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<sst xmlns="http://schemas.openxmlformats.org/spreadsheetml/2006/main" count="104" uniqueCount="52">
  <si>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о ходе реализации целевой программы «Наш дом»</t>
  </si>
  <si>
    <t>в муниципальном образовании  городской округ город Югорск</t>
  </si>
  <si>
    <t>в части проведения капитального ремонта многоквартирных домов</t>
  </si>
  <si>
    <t>руб.</t>
  </si>
  <si>
    <t>№ п/п</t>
  </si>
  <si>
    <t>адрес
многоквартирного
дома</t>
  </si>
  <si>
    <t>Выполненные виды работ по капитальному ремонту МКД</t>
  </si>
  <si>
    <t>Отчет о завершении работ, утвержденный общим собранием собственников</t>
  </si>
  <si>
    <t>План</t>
  </si>
  <si>
    <t>Документация и гос.экпертиза</t>
  </si>
  <si>
    <t>ремонт внутридомовых инженерных систем</t>
  </si>
  <si>
    <t>ремонт крыши</t>
  </si>
  <si>
    <t>ремонт или
замена лифтового
оборудования</t>
  </si>
  <si>
    <t>ремонт подъездов</t>
  </si>
  <si>
    <t>ремонт фундаментов</t>
  </si>
  <si>
    <t>ремонт
подвальных
помещений</t>
  </si>
  <si>
    <t>утепление
и ремонт
фасадов</t>
  </si>
  <si>
    <t>ВСЕГО</t>
  </si>
  <si>
    <t>Всего</t>
  </si>
  <si>
    <t>Ремонт сетей
электроснабжения</t>
  </si>
  <si>
    <t>Ремонт сетей
теплоснабжения</t>
  </si>
  <si>
    <t>Ремонт сетей
газоснабжения</t>
  </si>
  <si>
    <t>Ремонт сетей
холодного
водоснабжения</t>
  </si>
  <si>
    <t>Ремонт сетей
горячего
водоснабжения</t>
  </si>
  <si>
    <t>Ремонт систем
водоотведения</t>
  </si>
  <si>
    <t>ед.</t>
  </si>
  <si>
    <t>кв.м.</t>
  </si>
  <si>
    <t>куб.м.</t>
  </si>
  <si>
    <t>% к плану</t>
  </si>
  <si>
    <t xml:space="preserve">ул. Ленина, д.10
</t>
  </si>
  <si>
    <t xml:space="preserve">ул. Декабристов, д.12
</t>
  </si>
  <si>
    <t>Итого по МО</t>
  </si>
  <si>
    <t xml:space="preserve"> </t>
  </si>
  <si>
    <t>Исполнитель:</t>
  </si>
  <si>
    <t>ОТЧЕТ</t>
  </si>
  <si>
    <t>Количество зарегистрированных  жителей</t>
  </si>
  <si>
    <t xml:space="preserve"> установка общедомовых приборов учета</t>
  </si>
  <si>
    <t>МП</t>
  </si>
  <si>
    <t>главный специалист ПЭО</t>
  </si>
  <si>
    <t>8(34675)7-04-76</t>
  </si>
  <si>
    <t>В.К. Бандурин</t>
  </si>
  <si>
    <t>Н.Н. Лысенко</t>
  </si>
  <si>
    <t>по состоянию на «20» июня 2012 года</t>
  </si>
  <si>
    <t>Исполняющий обязанности директора ДЖКиСК</t>
  </si>
  <si>
    <t>в том числе договор на ПСД</t>
  </si>
  <si>
    <t>по состоянию на «___» ________ 20___ года</t>
  </si>
  <si>
    <t>Приложение 1</t>
  </si>
  <si>
    <t>Исполнитель</t>
  </si>
  <si>
    <t>к порядку предоставления</t>
  </si>
  <si>
    <t>субсидий</t>
  </si>
  <si>
    <t>в городе Югорске</t>
  </si>
  <si>
    <t>о ходе реализации региональной программы 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</si>
</sst>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_ ;[Red]\-0.00\ "/>
    <numFmt numFmtId="170" formatCode="[$-FC19]d\ mmmm\ yyyy\ &quot;г.&quot;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"/>
    <numFmt numFmtId="179" formatCode="#,##0.0000"/>
    <numFmt numFmtId="180" formatCode="#,##0.00000"/>
  </numFmts>
  <fonts count="41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PageLayoutView="0" workbookViewId="0" topLeftCell="K13">
      <selection activeCell="A1" sqref="A1:AC25"/>
    </sheetView>
  </sheetViews>
  <sheetFormatPr defaultColWidth="11.57421875" defaultRowHeight="12.75"/>
  <cols>
    <col min="1" max="1" width="4.421875" style="2" customWidth="1"/>
    <col min="2" max="2" width="18.8515625" style="2" customWidth="1"/>
    <col min="3" max="3" width="7.140625" style="2" customWidth="1"/>
    <col min="4" max="4" width="12.7109375" style="2" customWidth="1"/>
    <col min="5" max="5" width="11.57421875" style="2" customWidth="1"/>
    <col min="6" max="6" width="9.57421875" style="2" customWidth="1"/>
    <col min="7" max="7" width="9.8515625" style="2" customWidth="1"/>
    <col min="8" max="8" width="10.140625" style="2" customWidth="1"/>
    <col min="9" max="9" width="7.8515625" style="2" customWidth="1"/>
    <col min="10" max="10" width="9.00390625" style="2" customWidth="1"/>
    <col min="11" max="11" width="9.8515625" style="2" customWidth="1"/>
    <col min="12" max="12" width="8.28125" style="2" customWidth="1"/>
    <col min="13" max="13" width="5.421875" style="2" customWidth="1"/>
    <col min="14" max="14" width="8.57421875" style="2" customWidth="1"/>
    <col min="15" max="15" width="7.28125" style="2" customWidth="1"/>
    <col min="16" max="16" width="10.00390625" style="2" customWidth="1"/>
    <col min="17" max="17" width="5.57421875" style="2" customWidth="1"/>
    <col min="18" max="18" width="6.140625" style="2" customWidth="1"/>
    <col min="19" max="19" width="7.140625" style="2" customWidth="1"/>
    <col min="20" max="20" width="10.57421875" style="2" customWidth="1"/>
    <col min="21" max="21" width="7.00390625" style="2" customWidth="1"/>
    <col min="22" max="22" width="8.421875" style="2" customWidth="1"/>
    <col min="23" max="23" width="7.421875" style="2" customWidth="1"/>
    <col min="24" max="24" width="8.421875" style="2" customWidth="1"/>
    <col min="25" max="25" width="8.140625" style="2" customWidth="1"/>
    <col min="26" max="26" width="10.8515625" style="2" customWidth="1"/>
    <col min="27" max="27" width="10.421875" style="2" customWidth="1"/>
    <col min="28" max="28" width="7.28125" style="2" customWidth="1"/>
    <col min="29" max="29" width="9.7109375" style="2" customWidth="1"/>
    <col min="30" max="16384" width="11.57421875" style="2" customWidth="1"/>
  </cols>
  <sheetData>
    <row r="1" spans="27:29" ht="12.75">
      <c r="AA1" s="58" t="s">
        <v>46</v>
      </c>
      <c r="AB1" s="58"/>
      <c r="AC1" s="58"/>
    </row>
    <row r="2" spans="27:29" ht="12.75">
      <c r="AA2" s="58" t="s">
        <v>48</v>
      </c>
      <c r="AB2" s="58"/>
      <c r="AC2" s="58"/>
    </row>
    <row r="3" spans="1:29" ht="12.7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ht="12.75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2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2.75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2.75">
      <c r="A7" s="59" t="s">
        <v>45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ht="34.5" customHeight="1">
      <c r="A8" s="3"/>
    </row>
    <row r="9" ht="12.75">
      <c r="A9" s="4"/>
    </row>
    <row r="10" spans="1:29" ht="18.75" customHeight="1">
      <c r="A10" s="44" t="s">
        <v>4</v>
      </c>
      <c r="B10" s="35" t="s">
        <v>5</v>
      </c>
      <c r="C10" s="35" t="s">
        <v>35</v>
      </c>
      <c r="D10" s="52" t="s">
        <v>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4"/>
      <c r="AC10" s="45" t="s">
        <v>7</v>
      </c>
    </row>
    <row r="11" spans="1:29" ht="12" customHeight="1">
      <c r="A11" s="44"/>
      <c r="B11" s="38"/>
      <c r="C11" s="38"/>
      <c r="D11" s="39" t="s">
        <v>8</v>
      </c>
      <c r="E11" s="35" t="s">
        <v>44</v>
      </c>
      <c r="F11" s="55" t="s">
        <v>10</v>
      </c>
      <c r="G11" s="55"/>
      <c r="H11" s="55"/>
      <c r="I11" s="55"/>
      <c r="J11" s="55"/>
      <c r="K11" s="55"/>
      <c r="L11" s="55"/>
      <c r="M11" s="55"/>
      <c r="N11" s="55"/>
      <c r="O11" s="31" t="s">
        <v>11</v>
      </c>
      <c r="P11" s="32"/>
      <c r="Q11" s="48" t="s">
        <v>12</v>
      </c>
      <c r="R11" s="49"/>
      <c r="S11" s="31" t="s">
        <v>13</v>
      </c>
      <c r="T11" s="32"/>
      <c r="U11" s="31" t="s">
        <v>14</v>
      </c>
      <c r="V11" s="32"/>
      <c r="W11" s="48" t="s">
        <v>15</v>
      </c>
      <c r="X11" s="49"/>
      <c r="Y11" s="48" t="s">
        <v>16</v>
      </c>
      <c r="Z11" s="49"/>
      <c r="AA11" s="31" t="s">
        <v>17</v>
      </c>
      <c r="AB11" s="32"/>
      <c r="AC11" s="46"/>
    </row>
    <row r="12" spans="1:29" ht="70.5" customHeight="1">
      <c r="A12" s="44"/>
      <c r="B12" s="38"/>
      <c r="C12" s="38"/>
      <c r="D12" s="40"/>
      <c r="E12" s="36"/>
      <c r="F12" s="10" t="s">
        <v>18</v>
      </c>
      <c r="G12" s="11" t="s">
        <v>19</v>
      </c>
      <c r="H12" s="11" t="s">
        <v>20</v>
      </c>
      <c r="I12" s="11" t="s">
        <v>21</v>
      </c>
      <c r="J12" s="12" t="s">
        <v>22</v>
      </c>
      <c r="K12" s="12" t="s">
        <v>23</v>
      </c>
      <c r="L12" s="13" t="s">
        <v>24</v>
      </c>
      <c r="M12" s="56" t="s">
        <v>36</v>
      </c>
      <c r="N12" s="57"/>
      <c r="O12" s="33"/>
      <c r="P12" s="34"/>
      <c r="Q12" s="50"/>
      <c r="R12" s="51"/>
      <c r="S12" s="33"/>
      <c r="T12" s="34"/>
      <c r="U12" s="33"/>
      <c r="V12" s="34"/>
      <c r="W12" s="50"/>
      <c r="X12" s="51"/>
      <c r="Y12" s="50"/>
      <c r="Z12" s="51"/>
      <c r="AA12" s="33"/>
      <c r="AB12" s="34"/>
      <c r="AC12" s="46"/>
    </row>
    <row r="13" spans="1:29" ht="12.75">
      <c r="A13" s="44"/>
      <c r="B13" s="36"/>
      <c r="C13" s="36"/>
      <c r="D13" s="41" t="s">
        <v>3</v>
      </c>
      <c r="E13" s="41"/>
      <c r="F13" s="41"/>
      <c r="G13" s="41"/>
      <c r="H13" s="41"/>
      <c r="I13" s="41"/>
      <c r="J13" s="41"/>
      <c r="K13" s="41"/>
      <c r="L13" s="41"/>
      <c r="M13" s="8" t="s">
        <v>25</v>
      </c>
      <c r="N13" s="8" t="s">
        <v>3</v>
      </c>
      <c r="O13" s="8" t="s">
        <v>26</v>
      </c>
      <c r="P13" s="8" t="s">
        <v>3</v>
      </c>
      <c r="Q13" s="8" t="s">
        <v>25</v>
      </c>
      <c r="R13" s="8" t="s">
        <v>3</v>
      </c>
      <c r="S13" s="8" t="s">
        <v>25</v>
      </c>
      <c r="T13" s="8" t="s">
        <v>3</v>
      </c>
      <c r="U13" s="8" t="s">
        <v>27</v>
      </c>
      <c r="V13" s="8" t="s">
        <v>3</v>
      </c>
      <c r="W13" s="8" t="s">
        <v>26</v>
      </c>
      <c r="X13" s="8" t="s">
        <v>3</v>
      </c>
      <c r="Y13" s="8" t="s">
        <v>26</v>
      </c>
      <c r="Z13" s="8" t="s">
        <v>3</v>
      </c>
      <c r="AA13" s="8" t="s">
        <v>3</v>
      </c>
      <c r="AB13" s="5" t="s">
        <v>28</v>
      </c>
      <c r="AC13" s="47"/>
    </row>
    <row r="14" spans="1:29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5">
        <v>23</v>
      </c>
      <c r="X14" s="5">
        <v>24</v>
      </c>
      <c r="Y14" s="5">
        <v>25</v>
      </c>
      <c r="Z14" s="5">
        <v>26</v>
      </c>
      <c r="AA14" s="5">
        <v>27</v>
      </c>
      <c r="AB14" s="5">
        <v>28</v>
      </c>
      <c r="AC14" s="5">
        <v>29</v>
      </c>
    </row>
    <row r="15" spans="1:29" ht="22.5" customHeight="1">
      <c r="A15" s="9"/>
      <c r="B15" s="17"/>
      <c r="C15" s="9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15"/>
      <c r="Q15" s="9"/>
      <c r="R15" s="9"/>
      <c r="S15" s="9"/>
      <c r="T15" s="15"/>
      <c r="U15" s="9"/>
      <c r="V15" s="28"/>
      <c r="W15" s="9"/>
      <c r="X15" s="9"/>
      <c r="Y15" s="9"/>
      <c r="Z15" s="15"/>
      <c r="AA15" s="23"/>
      <c r="AB15" s="24"/>
      <c r="AC15" s="30"/>
    </row>
    <row r="16" spans="1:29" ht="18.75" customHeight="1">
      <c r="A16" s="9"/>
      <c r="B16" s="17"/>
      <c r="C16" s="9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30"/>
    </row>
    <row r="17" spans="1:29" s="18" customFormat="1" ht="12.75">
      <c r="A17" s="25"/>
      <c r="B17" s="25"/>
      <c r="C17" s="25"/>
      <c r="D17" s="26"/>
      <c r="E17" s="2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7"/>
      <c r="T17" s="23"/>
      <c r="U17" s="23"/>
      <c r="V17" s="29"/>
      <c r="W17" s="23"/>
      <c r="X17" s="23"/>
      <c r="Y17" s="26"/>
      <c r="Z17" s="23"/>
      <c r="AA17" s="23"/>
      <c r="AB17" s="24"/>
      <c r="AC17" s="25"/>
    </row>
    <row r="18" spans="6:12" ht="45.75" customHeight="1">
      <c r="F18" s="21"/>
      <c r="G18" s="21"/>
      <c r="H18" s="21"/>
      <c r="I18" s="21"/>
      <c r="J18" s="21"/>
      <c r="K18" s="21"/>
      <c r="L18" s="21"/>
    </row>
    <row r="19" spans="1:12" ht="15.75">
      <c r="A19" s="1"/>
      <c r="F19" s="21"/>
      <c r="G19" s="21"/>
      <c r="H19" s="21"/>
      <c r="I19" s="21"/>
      <c r="J19" s="21"/>
      <c r="K19" s="21"/>
      <c r="L19" s="21"/>
    </row>
    <row r="20" spans="1:26" ht="12.75">
      <c r="A20" s="37"/>
      <c r="B20" s="37"/>
      <c r="C20" s="37"/>
      <c r="D20" s="37"/>
      <c r="E20" s="37"/>
      <c r="F20" s="21"/>
      <c r="G20" s="21"/>
      <c r="H20" s="21"/>
      <c r="I20" s="21"/>
      <c r="J20" s="21"/>
      <c r="K20" s="21"/>
      <c r="L20" s="2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>
      <c r="A21" s="43" t="s">
        <v>47</v>
      </c>
      <c r="B21" s="43"/>
      <c r="C21" s="43"/>
      <c r="D21" s="43"/>
      <c r="E21" s="42"/>
      <c r="F21" s="42"/>
      <c r="G21" s="42"/>
      <c r="H21" s="42"/>
      <c r="P21" s="19"/>
      <c r="Q21" s="18"/>
      <c r="R21" s="18"/>
      <c r="S21" s="19"/>
      <c r="T21" s="18"/>
      <c r="U21" s="18"/>
      <c r="V21" s="18"/>
      <c r="W21" s="18"/>
      <c r="X21" s="18"/>
      <c r="Y21" s="18"/>
      <c r="Z21" s="18"/>
    </row>
    <row r="22" spans="1:26" ht="12.75">
      <c r="A22" s="18"/>
      <c r="B22" s="6"/>
      <c r="C22" s="18"/>
      <c r="D22" s="18"/>
      <c r="E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2:26" ht="12.75">
      <c r="B23" s="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2:26" ht="12.75">
      <c r="B24" s="2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75">
      <c r="A25" s="3"/>
    </row>
    <row r="26" ht="12.75">
      <c r="A26" s="3"/>
    </row>
  </sheetData>
  <sheetProtection selectLockedCells="1" selectUnlockedCells="1"/>
  <mergeCells count="27">
    <mergeCell ref="U11:V12"/>
    <mergeCell ref="M12:N12"/>
    <mergeCell ref="AA1:AC1"/>
    <mergeCell ref="A3:AC3"/>
    <mergeCell ref="A4:AC4"/>
    <mergeCell ref="A5:AC5"/>
    <mergeCell ref="A6:AC6"/>
    <mergeCell ref="A7:AC7"/>
    <mergeCell ref="AA2:AC2"/>
    <mergeCell ref="E21:H21"/>
    <mergeCell ref="A21:D21"/>
    <mergeCell ref="A10:A13"/>
    <mergeCell ref="AC10:AC13"/>
    <mergeCell ref="W11:X12"/>
    <mergeCell ref="D10:AB10"/>
    <mergeCell ref="F11:N11"/>
    <mergeCell ref="Q11:R12"/>
    <mergeCell ref="Y11:Z12"/>
    <mergeCell ref="AA11:AB12"/>
    <mergeCell ref="S11:T12"/>
    <mergeCell ref="E11:E12"/>
    <mergeCell ref="A20:E20"/>
    <mergeCell ref="B10:B13"/>
    <mergeCell ref="C10:C13"/>
    <mergeCell ref="D11:D12"/>
    <mergeCell ref="D13:L13"/>
    <mergeCell ref="O11:P12"/>
  </mergeCells>
  <printOptions/>
  <pageMargins left="0.3937007874015748" right="0.5905511811023623" top="1.0236220472440944" bottom="1.0236220472440944" header="0.7874015748031497" footer="0.7874015748031497"/>
  <pageSetup firstPageNumber="1" useFirstPageNumber="1"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7">
      <selection activeCell="G17" sqref="G17"/>
    </sheetView>
  </sheetViews>
  <sheetFormatPr defaultColWidth="11.57421875" defaultRowHeight="12.75"/>
  <cols>
    <col min="1" max="1" width="4.421875" style="2" customWidth="1"/>
    <col min="2" max="2" width="18.8515625" style="2" customWidth="1"/>
    <col min="3" max="3" width="7.140625" style="2" customWidth="1"/>
    <col min="4" max="4" width="12.7109375" style="2" customWidth="1"/>
    <col min="5" max="5" width="11.57421875" style="2" customWidth="1"/>
    <col min="6" max="6" width="9.57421875" style="2" customWidth="1"/>
    <col min="7" max="7" width="9.8515625" style="2" customWidth="1"/>
    <col min="8" max="8" width="10.140625" style="2" customWidth="1"/>
    <col min="9" max="9" width="7.8515625" style="2" customWidth="1"/>
    <col min="10" max="10" width="9.00390625" style="2" customWidth="1"/>
    <col min="11" max="11" width="9.8515625" style="2" customWidth="1"/>
    <col min="12" max="12" width="8.28125" style="2" customWidth="1"/>
    <col min="13" max="13" width="5.421875" style="2" customWidth="1"/>
    <col min="14" max="14" width="8.57421875" style="2" customWidth="1"/>
    <col min="15" max="15" width="7.28125" style="2" customWidth="1"/>
    <col min="16" max="16" width="10.00390625" style="2" customWidth="1"/>
    <col min="17" max="17" width="5.57421875" style="2" customWidth="1"/>
    <col min="18" max="18" width="6.140625" style="2" customWidth="1"/>
    <col min="19" max="19" width="5.8515625" style="2" customWidth="1"/>
    <col min="20" max="20" width="10.57421875" style="2" customWidth="1"/>
    <col min="21" max="21" width="7.00390625" style="2" customWidth="1"/>
    <col min="22" max="22" width="4.8515625" style="2" customWidth="1"/>
    <col min="23" max="23" width="7.421875" style="2" customWidth="1"/>
    <col min="24" max="24" width="8.421875" style="2" customWidth="1"/>
    <col min="25" max="25" width="8.140625" style="2" customWidth="1"/>
    <col min="26" max="26" width="10.8515625" style="2" customWidth="1"/>
    <col min="27" max="27" width="10.421875" style="2" customWidth="1"/>
    <col min="28" max="28" width="7.28125" style="2" customWidth="1"/>
    <col min="29" max="29" width="9.7109375" style="2" customWidth="1"/>
    <col min="30" max="16384" width="11.57421875" style="2" customWidth="1"/>
  </cols>
  <sheetData>
    <row r="1" spans="1:29" ht="12.75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2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12.7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2.75">
      <c r="A5" s="59" t="s">
        <v>42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ht="34.5" customHeight="1">
      <c r="A6" s="3"/>
    </row>
    <row r="7" ht="12.75">
      <c r="A7" s="4"/>
    </row>
    <row r="8" spans="1:29" ht="18.75" customHeight="1">
      <c r="A8" s="44" t="s">
        <v>4</v>
      </c>
      <c r="B8" s="35" t="s">
        <v>5</v>
      </c>
      <c r="C8" s="35" t="s">
        <v>35</v>
      </c>
      <c r="D8" s="52" t="s">
        <v>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C8" s="45" t="s">
        <v>7</v>
      </c>
    </row>
    <row r="9" spans="1:29" ht="12" customHeight="1">
      <c r="A9" s="44"/>
      <c r="B9" s="38"/>
      <c r="C9" s="38"/>
      <c r="D9" s="39" t="s">
        <v>8</v>
      </c>
      <c r="E9" s="35" t="s">
        <v>9</v>
      </c>
      <c r="F9" s="55" t="s">
        <v>10</v>
      </c>
      <c r="G9" s="55"/>
      <c r="H9" s="55"/>
      <c r="I9" s="55"/>
      <c r="J9" s="55"/>
      <c r="K9" s="55"/>
      <c r="L9" s="55"/>
      <c r="M9" s="55"/>
      <c r="N9" s="55"/>
      <c r="O9" s="31" t="s">
        <v>11</v>
      </c>
      <c r="P9" s="32"/>
      <c r="Q9" s="48" t="s">
        <v>12</v>
      </c>
      <c r="R9" s="49"/>
      <c r="S9" s="31" t="s">
        <v>13</v>
      </c>
      <c r="T9" s="32"/>
      <c r="U9" s="31" t="s">
        <v>14</v>
      </c>
      <c r="V9" s="32"/>
      <c r="W9" s="48" t="s">
        <v>15</v>
      </c>
      <c r="X9" s="49"/>
      <c r="Y9" s="48" t="s">
        <v>16</v>
      </c>
      <c r="Z9" s="49"/>
      <c r="AA9" s="31" t="s">
        <v>17</v>
      </c>
      <c r="AB9" s="32"/>
      <c r="AC9" s="46"/>
    </row>
    <row r="10" spans="1:29" ht="70.5" customHeight="1">
      <c r="A10" s="44"/>
      <c r="B10" s="38"/>
      <c r="C10" s="38"/>
      <c r="D10" s="40"/>
      <c r="E10" s="36"/>
      <c r="F10" s="10" t="s">
        <v>18</v>
      </c>
      <c r="G10" s="11" t="s">
        <v>19</v>
      </c>
      <c r="H10" s="11" t="s">
        <v>20</v>
      </c>
      <c r="I10" s="11" t="s">
        <v>21</v>
      </c>
      <c r="J10" s="12" t="s">
        <v>22</v>
      </c>
      <c r="K10" s="12" t="s">
        <v>23</v>
      </c>
      <c r="L10" s="13" t="s">
        <v>24</v>
      </c>
      <c r="M10" s="56" t="s">
        <v>36</v>
      </c>
      <c r="N10" s="57"/>
      <c r="O10" s="33"/>
      <c r="P10" s="34"/>
      <c r="Q10" s="50"/>
      <c r="R10" s="51"/>
      <c r="S10" s="33"/>
      <c r="T10" s="34"/>
      <c r="U10" s="33"/>
      <c r="V10" s="34"/>
      <c r="W10" s="50"/>
      <c r="X10" s="51"/>
      <c r="Y10" s="50"/>
      <c r="Z10" s="51"/>
      <c r="AA10" s="33"/>
      <c r="AB10" s="34"/>
      <c r="AC10" s="46"/>
    </row>
    <row r="11" spans="1:29" ht="12.75">
      <c r="A11" s="44"/>
      <c r="B11" s="36"/>
      <c r="C11" s="36"/>
      <c r="D11" s="41" t="s">
        <v>3</v>
      </c>
      <c r="E11" s="41"/>
      <c r="F11" s="41"/>
      <c r="G11" s="41"/>
      <c r="H11" s="41"/>
      <c r="I11" s="41"/>
      <c r="J11" s="41"/>
      <c r="K11" s="41"/>
      <c r="L11" s="41"/>
      <c r="M11" s="8" t="s">
        <v>25</v>
      </c>
      <c r="N11" s="8" t="s">
        <v>3</v>
      </c>
      <c r="O11" s="8" t="s">
        <v>26</v>
      </c>
      <c r="P11" s="8" t="s">
        <v>3</v>
      </c>
      <c r="Q11" s="8" t="s">
        <v>25</v>
      </c>
      <c r="R11" s="8" t="s">
        <v>3</v>
      </c>
      <c r="S11" s="8" t="s">
        <v>25</v>
      </c>
      <c r="T11" s="8" t="s">
        <v>3</v>
      </c>
      <c r="U11" s="8" t="s">
        <v>27</v>
      </c>
      <c r="V11" s="8" t="s">
        <v>3</v>
      </c>
      <c r="W11" s="8" t="s">
        <v>26</v>
      </c>
      <c r="X11" s="8" t="s">
        <v>3</v>
      </c>
      <c r="Y11" s="8" t="s">
        <v>26</v>
      </c>
      <c r="Z11" s="8" t="s">
        <v>3</v>
      </c>
      <c r="AA11" s="8" t="s">
        <v>3</v>
      </c>
      <c r="AB11" s="5" t="s">
        <v>28</v>
      </c>
      <c r="AC11" s="47"/>
    </row>
    <row r="12" spans="1:29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  <c r="AA12" s="5">
        <v>27</v>
      </c>
      <c r="AB12" s="5">
        <v>28</v>
      </c>
      <c r="AC12" s="5">
        <v>29</v>
      </c>
    </row>
    <row r="13" spans="1:29" ht="22.5" customHeight="1">
      <c r="A13" s="9">
        <v>1</v>
      </c>
      <c r="B13" s="17" t="s">
        <v>29</v>
      </c>
      <c r="C13" s="9">
        <v>127</v>
      </c>
      <c r="D13" s="14">
        <v>24286114.72</v>
      </c>
      <c r="E13" s="14">
        <v>1183895.28</v>
      </c>
      <c r="F13" s="15">
        <f>G13+H13+I13+J13+K13+L13+N13</f>
        <v>10876584.909999998</v>
      </c>
      <c r="G13" s="15">
        <v>1406943.2</v>
      </c>
      <c r="H13" s="15">
        <v>5710247.18</v>
      </c>
      <c r="I13" s="15">
        <v>84003.04</v>
      </c>
      <c r="J13" s="15">
        <v>855413.33</v>
      </c>
      <c r="K13" s="15">
        <v>1921147.54</v>
      </c>
      <c r="L13" s="15">
        <v>180588.77</v>
      </c>
      <c r="M13" s="15">
        <v>5</v>
      </c>
      <c r="N13" s="15">
        <v>718241.85</v>
      </c>
      <c r="O13" s="9">
        <v>1206</v>
      </c>
      <c r="P13" s="15">
        <v>2682714.18494</v>
      </c>
      <c r="Q13" s="9">
        <v>0</v>
      </c>
      <c r="R13" s="9">
        <v>0</v>
      </c>
      <c r="S13" s="9">
        <v>0</v>
      </c>
      <c r="T13" s="15">
        <v>2061000</v>
      </c>
      <c r="U13" s="9">
        <v>0</v>
      </c>
      <c r="V13" s="9">
        <v>0</v>
      </c>
      <c r="W13" s="9">
        <v>0</v>
      </c>
      <c r="X13" s="9">
        <v>0</v>
      </c>
      <c r="Y13" s="9">
        <v>2028.5</v>
      </c>
      <c r="Z13" s="15">
        <v>9849711</v>
      </c>
      <c r="AA13" s="15">
        <f>Z13+X13+V13+T13+R13+P13+F13</f>
        <v>25470010.09494</v>
      </c>
      <c r="AB13" s="16">
        <f>AA13/(D13+E13)*100</f>
        <v>100.00000037275211</v>
      </c>
      <c r="AC13" s="9">
        <v>0</v>
      </c>
    </row>
    <row r="14" spans="1:29" ht="18.75" customHeight="1">
      <c r="A14" s="9">
        <v>2</v>
      </c>
      <c r="B14" s="17" t="s">
        <v>30</v>
      </c>
      <c r="C14" s="9">
        <v>70</v>
      </c>
      <c r="D14" s="14">
        <v>16552973</v>
      </c>
      <c r="E14" s="14">
        <v>878489</v>
      </c>
      <c r="F14" s="15">
        <f>G14+H14+I14+J14+K14+L14+N14</f>
        <v>5078900.28</v>
      </c>
      <c r="G14" s="15">
        <v>1139347.12</v>
      </c>
      <c r="H14" s="15">
        <v>1992028.61</v>
      </c>
      <c r="I14" s="15">
        <v>0</v>
      </c>
      <c r="J14" s="15">
        <v>258911</v>
      </c>
      <c r="K14" s="15">
        <v>1196474</v>
      </c>
      <c r="L14" s="15">
        <v>114323.12</v>
      </c>
      <c r="M14" s="15">
        <v>5</v>
      </c>
      <c r="N14" s="15">
        <v>377816.43</v>
      </c>
      <c r="O14" s="15">
        <v>756</v>
      </c>
      <c r="P14" s="15">
        <v>3062726</v>
      </c>
      <c r="Q14" s="14">
        <v>0</v>
      </c>
      <c r="R14" s="14">
        <v>0</v>
      </c>
      <c r="S14" s="14">
        <v>0</v>
      </c>
      <c r="T14" s="15">
        <v>1303482</v>
      </c>
      <c r="U14" s="14">
        <v>0</v>
      </c>
      <c r="V14" s="14">
        <v>0</v>
      </c>
      <c r="W14" s="15">
        <v>504</v>
      </c>
      <c r="X14" s="15">
        <v>429741.84</v>
      </c>
      <c r="Y14" s="15">
        <v>906</v>
      </c>
      <c r="Z14" s="15">
        <v>6678123</v>
      </c>
      <c r="AA14" s="15">
        <f>Z14+X14+V14+T14+R14+P14+F14</f>
        <v>16552973.120000001</v>
      </c>
      <c r="AB14" s="14">
        <f>AA14/(D14+E14)*100</f>
        <v>94.96032587513315</v>
      </c>
      <c r="AC14" s="14">
        <v>0</v>
      </c>
    </row>
    <row r="15" spans="1:29" ht="12.75">
      <c r="A15" s="9"/>
      <c r="B15" s="9" t="s">
        <v>31</v>
      </c>
      <c r="C15" s="9">
        <v>197</v>
      </c>
      <c r="D15" s="14">
        <f>D13+D14</f>
        <v>40839087.72</v>
      </c>
      <c r="E15" s="14">
        <f>E13+E14</f>
        <v>2062384.28</v>
      </c>
      <c r="F15" s="15">
        <f>F13+F14</f>
        <v>15955485.189999998</v>
      </c>
      <c r="G15" s="15">
        <f>G13+G14</f>
        <v>2546290.3200000003</v>
      </c>
      <c r="H15" s="15">
        <f>H13+H14</f>
        <v>7702275.79</v>
      </c>
      <c r="I15" s="15">
        <f aca="true" t="shared" si="0" ref="I15:Z15">I13+I14</f>
        <v>84003.04</v>
      </c>
      <c r="J15" s="15">
        <f t="shared" si="0"/>
        <v>1114324.33</v>
      </c>
      <c r="K15" s="15">
        <f t="shared" si="0"/>
        <v>3117621.54</v>
      </c>
      <c r="L15" s="15">
        <f t="shared" si="0"/>
        <v>294911.89</v>
      </c>
      <c r="M15" s="15">
        <f t="shared" si="0"/>
        <v>10</v>
      </c>
      <c r="N15" s="15">
        <f t="shared" si="0"/>
        <v>1096058.28</v>
      </c>
      <c r="O15" s="15">
        <f t="shared" si="0"/>
        <v>1962</v>
      </c>
      <c r="P15" s="15">
        <f t="shared" si="0"/>
        <v>5745440.18494</v>
      </c>
      <c r="Q15" s="15">
        <f t="shared" si="0"/>
        <v>0</v>
      </c>
      <c r="R15" s="14">
        <f t="shared" si="0"/>
        <v>0</v>
      </c>
      <c r="S15" s="15">
        <f t="shared" si="0"/>
        <v>0</v>
      </c>
      <c r="T15" s="15">
        <f t="shared" si="0"/>
        <v>3364482</v>
      </c>
      <c r="U15" s="15">
        <f t="shared" si="0"/>
        <v>0</v>
      </c>
      <c r="V15" s="14">
        <f t="shared" si="0"/>
        <v>0</v>
      </c>
      <c r="W15" s="15">
        <f t="shared" si="0"/>
        <v>504</v>
      </c>
      <c r="X15" s="15">
        <f t="shared" si="0"/>
        <v>429741.84</v>
      </c>
      <c r="Y15" s="14">
        <f t="shared" si="0"/>
        <v>2934.5</v>
      </c>
      <c r="Z15" s="15">
        <f t="shared" si="0"/>
        <v>16527834</v>
      </c>
      <c r="AA15" s="15">
        <f>AA13+AA14</f>
        <v>42022983.21494</v>
      </c>
      <c r="AB15" s="16">
        <f>AA15/(D15+E15)*100</f>
        <v>97.95231085530118</v>
      </c>
      <c r="AC15" s="9">
        <v>0</v>
      </c>
    </row>
    <row r="16" spans="1:12" ht="45.75" customHeight="1">
      <c r="A16" s="2" t="s">
        <v>32</v>
      </c>
      <c r="F16" s="21"/>
      <c r="G16" s="22">
        <v>1.053075</v>
      </c>
      <c r="H16" s="21"/>
      <c r="I16" s="21"/>
      <c r="J16" s="21"/>
      <c r="K16" s="21"/>
      <c r="L16" s="21"/>
    </row>
    <row r="17" spans="1:12" ht="15.75">
      <c r="A17" s="1"/>
      <c r="F17" s="21"/>
      <c r="G17" s="21"/>
      <c r="H17" s="21"/>
      <c r="I17" s="21"/>
      <c r="J17" s="21"/>
      <c r="K17" s="21"/>
      <c r="L17" s="21"/>
    </row>
    <row r="18" spans="1:26" ht="12.75">
      <c r="A18" s="37" t="s">
        <v>43</v>
      </c>
      <c r="B18" s="37"/>
      <c r="C18" s="37"/>
      <c r="D18" s="37"/>
      <c r="E18" s="37"/>
      <c r="F18" s="21"/>
      <c r="G18" s="21"/>
      <c r="H18" s="21"/>
      <c r="I18" s="21"/>
      <c r="J18" s="21"/>
      <c r="K18" s="21"/>
      <c r="L18" s="21"/>
      <c r="P18" s="18" t="s">
        <v>33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43"/>
      <c r="B19" s="43"/>
      <c r="C19" s="43"/>
      <c r="D19" s="43"/>
      <c r="E19" s="19" t="s">
        <v>40</v>
      </c>
      <c r="P19" s="19" t="s">
        <v>41</v>
      </c>
      <c r="Q19" s="18"/>
      <c r="R19" s="18"/>
      <c r="S19" s="19" t="s">
        <v>38</v>
      </c>
      <c r="T19" s="18"/>
      <c r="U19" s="18"/>
      <c r="V19" s="18"/>
      <c r="W19" s="18"/>
      <c r="X19" s="18" t="s">
        <v>39</v>
      </c>
      <c r="Y19" s="18"/>
      <c r="Z19" s="18"/>
    </row>
    <row r="20" spans="1:26" ht="12.75">
      <c r="A20" s="18"/>
      <c r="B20" s="6" t="s">
        <v>37</v>
      </c>
      <c r="C20" s="18"/>
      <c r="D20" s="18"/>
      <c r="E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2:26" ht="12.75">
      <c r="B21" s="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2:26" ht="12.75">
      <c r="B22" s="20">
        <v>41004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75">
      <c r="A23" s="3"/>
    </row>
    <row r="24" ht="12.75">
      <c r="A24" s="3"/>
    </row>
  </sheetData>
  <sheetProtection selectLockedCells="1" selectUnlockedCells="1"/>
  <mergeCells count="24">
    <mergeCell ref="AC8:AC11"/>
    <mergeCell ref="D11:L11"/>
    <mergeCell ref="D9:D10"/>
    <mergeCell ref="E9:E10"/>
    <mergeCell ref="F9:N9"/>
    <mergeCell ref="O9:P10"/>
    <mergeCell ref="Q9:R10"/>
    <mergeCell ref="M10:N10"/>
    <mergeCell ref="A1:AC1"/>
    <mergeCell ref="A2:AC2"/>
    <mergeCell ref="A3:AC3"/>
    <mergeCell ref="A4:AC4"/>
    <mergeCell ref="A5:AC5"/>
    <mergeCell ref="A8:A11"/>
    <mergeCell ref="B8:B11"/>
    <mergeCell ref="C8:C11"/>
    <mergeCell ref="D8:AB8"/>
    <mergeCell ref="S9:T10"/>
    <mergeCell ref="A18:E18"/>
    <mergeCell ref="A19:D19"/>
    <mergeCell ref="U9:V10"/>
    <mergeCell ref="W9:X10"/>
    <mergeCell ref="Y9:Z10"/>
    <mergeCell ref="AA9:AB1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2013-03-05T05:58:07Z</cp:lastPrinted>
  <dcterms:modified xsi:type="dcterms:W3CDTF">2013-03-05T05:58:12Z</dcterms:modified>
  <cp:category/>
  <cp:version/>
  <cp:contentType/>
  <cp:contentStatus/>
</cp:coreProperties>
</file>